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19035" windowHeight="11760"/>
  </bookViews>
  <sheets>
    <sheet name="Sheet1" sheetId="1" r:id="rId1"/>
    <sheet name="Sheet2" sheetId="2" r:id="rId2"/>
    <sheet name="Sheet3" sheetId="3" r:id="rId3"/>
  </sheets>
  <definedNames>
    <definedName name="Age">Sheet1!$B$1</definedName>
    <definedName name="Gender">Sheet1!$C$1</definedName>
    <definedName name="Q8Qu">Sheet1!$N$1:$N$16</definedName>
    <definedName name="ushf">Sheet1!$B$1</definedName>
  </definedNames>
  <calcPr calcId="125725" calcMode="manual"/>
</workbook>
</file>

<file path=xl/calcChain.xml><?xml version="1.0" encoding="utf-8"?>
<calcChain xmlns="http://schemas.openxmlformats.org/spreadsheetml/2006/main">
  <c r="D30" i="1"/>
  <c r="D29"/>
  <c r="D28"/>
  <c r="D57"/>
  <c r="D56"/>
  <c r="D55"/>
  <c r="D54"/>
  <c r="D53"/>
  <c r="D52"/>
  <c r="D51"/>
  <c r="D50"/>
  <c r="D49"/>
  <c r="D48"/>
  <c r="D47"/>
  <c r="D46"/>
  <c r="D45"/>
  <c r="D44"/>
  <c r="D43"/>
  <c r="D42"/>
  <c r="F37"/>
  <c r="F36"/>
  <c r="F35"/>
  <c r="F34"/>
  <c r="E37"/>
  <c r="E36"/>
  <c r="E35"/>
  <c r="E34"/>
  <c r="D35"/>
  <c r="D34"/>
  <c r="C37"/>
  <c r="C35"/>
  <c r="C34"/>
  <c r="C36"/>
  <c r="D26"/>
  <c r="D25"/>
  <c r="D24"/>
  <c r="D23"/>
  <c r="D22"/>
  <c r="H75" l="1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D68"/>
  <c r="D67"/>
  <c r="D66"/>
  <c r="D65"/>
  <c r="D64"/>
  <c r="D63"/>
  <c r="D62"/>
  <c r="D60"/>
  <c r="D61"/>
  <c r="D59"/>
  <c r="D58"/>
  <c r="D41" l="1"/>
  <c r="D40"/>
  <c r="D39"/>
  <c r="D38"/>
  <c r="F33"/>
  <c r="E33"/>
  <c r="D37"/>
  <c r="D36"/>
  <c r="D33"/>
  <c r="C33"/>
  <c r="D27"/>
  <c r="D20"/>
  <c r="D21"/>
</calcChain>
</file>

<file path=xl/sharedStrings.xml><?xml version="1.0" encoding="utf-8"?>
<sst xmlns="http://schemas.openxmlformats.org/spreadsheetml/2006/main" count="293" uniqueCount="113">
  <si>
    <t>Gender</t>
  </si>
  <si>
    <t>Male</t>
  </si>
  <si>
    <t>Female</t>
  </si>
  <si>
    <t>Age</t>
  </si>
  <si>
    <t>18-20</t>
  </si>
  <si>
    <t>21-30</t>
  </si>
  <si>
    <t>31-40</t>
  </si>
  <si>
    <t>41-50</t>
  </si>
  <si>
    <t>Over 50</t>
  </si>
  <si>
    <t>Q1</t>
  </si>
  <si>
    <t>Very</t>
  </si>
  <si>
    <t>Fairly</t>
  </si>
  <si>
    <t>Not very</t>
  </si>
  <si>
    <t>Never think</t>
  </si>
  <si>
    <t>Q2</t>
  </si>
  <si>
    <t>Bath/Cosmetics</t>
  </si>
  <si>
    <t>Food/Drink</t>
  </si>
  <si>
    <t>Too expensive</t>
  </si>
  <si>
    <t>Don’t care enough about the issues</t>
  </si>
  <si>
    <t>Not enough choice</t>
  </si>
  <si>
    <t>Not readily available</t>
  </si>
  <si>
    <t>Not of comparable standard</t>
  </si>
  <si>
    <t>Q3</t>
  </si>
  <si>
    <t>C/A</t>
  </si>
  <si>
    <t>B/C</t>
  </si>
  <si>
    <t>SE</t>
  </si>
  <si>
    <t>F/D</t>
  </si>
  <si>
    <t>Q4</t>
  </si>
  <si>
    <t>Radio</t>
  </si>
  <si>
    <t>Magazine</t>
  </si>
  <si>
    <t>Newspaper</t>
  </si>
  <si>
    <t>TV</t>
  </si>
  <si>
    <t>Internet</t>
  </si>
  <si>
    <t>Poster</t>
  </si>
  <si>
    <t>WOM</t>
  </si>
  <si>
    <t>Q5</t>
  </si>
  <si>
    <t>ED</t>
  </si>
  <si>
    <t>EOD</t>
  </si>
  <si>
    <t>OW</t>
  </si>
  <si>
    <t>OM</t>
  </si>
  <si>
    <t>Other</t>
  </si>
  <si>
    <t>OY</t>
  </si>
  <si>
    <t>LOY</t>
  </si>
  <si>
    <t>NH</t>
  </si>
  <si>
    <t>Q6</t>
  </si>
  <si>
    <t>Yes</t>
  </si>
  <si>
    <t>No</t>
  </si>
  <si>
    <t>Q7</t>
  </si>
  <si>
    <t>0-10p</t>
  </si>
  <si>
    <t>10-30p</t>
  </si>
  <si>
    <t>30-50p</t>
  </si>
  <si>
    <t>50p-£1</t>
  </si>
  <si>
    <t>£1-£5</t>
  </si>
  <si>
    <t>£5-£10</t>
  </si>
  <si>
    <t>Q8</t>
  </si>
  <si>
    <t>Quality</t>
  </si>
  <si>
    <t>Price</t>
  </si>
  <si>
    <t>Ethics</t>
  </si>
  <si>
    <t>BF</t>
  </si>
  <si>
    <t>Conv</t>
  </si>
  <si>
    <t>Ingr</t>
  </si>
  <si>
    <t>Number</t>
  </si>
  <si>
    <t>Key</t>
  </si>
  <si>
    <t>Clothes/Accessories</t>
  </si>
  <si>
    <t>Sports Equiptment</t>
  </si>
  <si>
    <t>Word of Mouth</t>
  </si>
  <si>
    <t>Never Have</t>
  </si>
  <si>
    <t>Every Other Day</t>
  </si>
  <si>
    <t>Once a Week</t>
  </si>
  <si>
    <t>Once a Month</t>
  </si>
  <si>
    <t>Less than once a year</t>
  </si>
  <si>
    <t>Survey No.</t>
  </si>
  <si>
    <t>Q2 C/A</t>
  </si>
  <si>
    <t>Q2 B/C</t>
  </si>
  <si>
    <t>Q2 SE</t>
  </si>
  <si>
    <t>Q2 F/D</t>
  </si>
  <si>
    <t>Qu</t>
  </si>
  <si>
    <t>Et</t>
  </si>
  <si>
    <t>Co</t>
  </si>
  <si>
    <t>Pr</t>
  </si>
  <si>
    <t xml:space="preserve">Every Day    </t>
  </si>
  <si>
    <t>In</t>
  </si>
  <si>
    <t>Convenience</t>
  </si>
  <si>
    <t>Brand Familiarity</t>
  </si>
  <si>
    <t>Ingredients</t>
  </si>
  <si>
    <t xml:space="preserve">Price                    </t>
  </si>
  <si>
    <t xml:space="preserve">Quality                </t>
  </si>
  <si>
    <t xml:space="preserve">Ethics             </t>
  </si>
  <si>
    <t>Q8 Qu</t>
  </si>
  <si>
    <t>Q8 Et</t>
  </si>
  <si>
    <t>Q8 Co</t>
  </si>
  <si>
    <t>Q8 Pr</t>
  </si>
  <si>
    <t>Q8 BF</t>
  </si>
  <si>
    <t>Q8 In</t>
  </si>
  <si>
    <t>Very important</t>
  </si>
  <si>
    <t>Don't care enough about the issues</t>
  </si>
  <si>
    <t>Clothing/Accessories</t>
  </si>
  <si>
    <t>Once a week</t>
  </si>
  <si>
    <t>Not very important</t>
  </si>
  <si>
    <t>Television</t>
  </si>
  <si>
    <t>Fairly important</t>
  </si>
  <si>
    <t>Once a month</t>
  </si>
  <si>
    <t>30p-50p</t>
  </si>
  <si>
    <t>50+</t>
  </si>
  <si>
    <t>Bath/Cosmetic</t>
  </si>
  <si>
    <t>Every other day</t>
  </si>
  <si>
    <t>Never think about it</t>
  </si>
  <si>
    <t>Never have</t>
  </si>
  <si>
    <t>10p-30p</t>
  </si>
  <si>
    <t>Sports Equipment</t>
  </si>
  <si>
    <t>Once a year</t>
  </si>
  <si>
    <t>0p-10p</t>
  </si>
  <si>
    <t>O-£10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</si>
</sst>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1" fillId="0" borderId="0" xfId="0" applyFont="1"/>
    <xf numFmtId="0" fontId="1" fillId="3" borderId="2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0" fillId="2" borderId="3" xfId="0" applyFont="1" applyFill="1" applyBorder="1"/>
    <xf numFmtId="0" fontId="0" fillId="2" borderId="5" xfId="0" applyFont="1" applyFill="1" applyBorder="1"/>
    <xf numFmtId="0" fontId="0" fillId="5" borderId="3" xfId="0" applyFont="1" applyFill="1" applyBorder="1"/>
    <xf numFmtId="0" fontId="0" fillId="5" borderId="5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0" fillId="4" borderId="1" xfId="0" applyFont="1" applyFill="1" applyBorder="1"/>
    <xf numFmtId="0" fontId="0" fillId="6" borderId="0" xfId="0" applyFont="1" applyFill="1"/>
    <xf numFmtId="0" fontId="0" fillId="7" borderId="1" xfId="0" applyFont="1" applyFill="1" applyBorder="1" applyAlignment="1">
      <alignment horizontal="center" vertical="center" wrapText="1"/>
    </xf>
    <xf numFmtId="0" fontId="0" fillId="7" borderId="5" xfId="0" applyFont="1" applyFill="1" applyBorder="1"/>
    <xf numFmtId="0" fontId="0" fillId="7" borderId="3" xfId="0" applyFont="1" applyFill="1" applyBorder="1"/>
    <xf numFmtId="0" fontId="0" fillId="7" borderId="4" xfId="0" applyFont="1" applyFill="1" applyBorder="1"/>
    <xf numFmtId="0" fontId="0" fillId="7" borderId="1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49" fontId="1" fillId="3" borderId="1" xfId="0" applyNumberFormat="1" applyFont="1" applyFill="1" applyBorder="1"/>
    <xf numFmtId="49" fontId="0" fillId="7" borderId="1" xfId="0" applyNumberFormat="1" applyFont="1" applyFill="1" applyBorder="1"/>
    <xf numFmtId="2" fontId="0" fillId="2" borderId="1" xfId="0" applyNumberFormat="1" applyFont="1" applyFill="1" applyBorder="1"/>
    <xf numFmtId="0" fontId="0" fillId="7" borderId="8" xfId="0" applyFont="1" applyFill="1" applyBorder="1"/>
    <xf numFmtId="0" fontId="0" fillId="2" borderId="3" xfId="0" applyFont="1" applyFill="1" applyBorder="1" applyAlignment="1">
      <alignment horizontal="left"/>
    </xf>
    <xf numFmtId="0" fontId="0" fillId="2" borderId="7" xfId="0" applyFont="1" applyFill="1" applyBorder="1"/>
    <xf numFmtId="0" fontId="0" fillId="0" borderId="9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How important is fairtrade?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Sheet1!$C$27:$C$30</c:f>
              <c:strCache>
                <c:ptCount val="4"/>
                <c:pt idx="0">
                  <c:v>Very</c:v>
                </c:pt>
                <c:pt idx="1">
                  <c:v>Fairly</c:v>
                </c:pt>
                <c:pt idx="2">
                  <c:v>Not very</c:v>
                </c:pt>
                <c:pt idx="3">
                  <c:v>Never think</c:v>
                </c:pt>
              </c:strCache>
            </c:strRef>
          </c:cat>
          <c:val>
            <c:numRef>
              <c:f>Sheet1!$D$27:$D$30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How often do you buy fairtrade?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Sheet1!$C$51:$C$57</c:f>
              <c:strCache>
                <c:ptCount val="7"/>
                <c:pt idx="0">
                  <c:v>ED</c:v>
                </c:pt>
                <c:pt idx="1">
                  <c:v>EOD</c:v>
                </c:pt>
                <c:pt idx="2">
                  <c:v>OW</c:v>
                </c:pt>
                <c:pt idx="3">
                  <c:v>OM</c:v>
                </c:pt>
                <c:pt idx="4">
                  <c:v>OY</c:v>
                </c:pt>
                <c:pt idx="5">
                  <c:v>LOY</c:v>
                </c:pt>
                <c:pt idx="6">
                  <c:v>NH</c:v>
                </c:pt>
              </c:strCache>
            </c:strRef>
          </c:cat>
          <c:val>
            <c:numRef>
              <c:f>Sheet1!$D$51:$D$57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How much more would you spend on a £5 faitrade product?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Sheet1!$C$61:$C$68</c:f>
              <c:strCache>
                <c:ptCount val="8"/>
                <c:pt idx="0">
                  <c:v>0-10p</c:v>
                </c:pt>
                <c:pt idx="1">
                  <c:v>10-30p</c:v>
                </c:pt>
                <c:pt idx="2">
                  <c:v>30-50p</c:v>
                </c:pt>
                <c:pt idx="3">
                  <c:v>50p-£1</c:v>
                </c:pt>
                <c:pt idx="4">
                  <c:v>£1-£5</c:v>
                </c:pt>
                <c:pt idx="5">
                  <c:v>£5-£10</c:v>
                </c:pt>
                <c:pt idx="6">
                  <c:v>O-£10</c:v>
                </c:pt>
                <c:pt idx="7">
                  <c:v>Other</c:v>
                </c:pt>
              </c:strCache>
            </c:strRef>
          </c:cat>
          <c:val>
            <c:numRef>
              <c:f>Sheet1!$D$61:$D$68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Where did you hear about fairtrade?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Sheet1!$C$42:$C$50</c:f>
              <c:strCache>
                <c:ptCount val="9"/>
                <c:pt idx="0">
                  <c:v>Radio</c:v>
                </c:pt>
                <c:pt idx="1">
                  <c:v>Newspaper</c:v>
                </c:pt>
                <c:pt idx="2">
                  <c:v>Magazine</c:v>
                </c:pt>
                <c:pt idx="3">
                  <c:v>TV</c:v>
                </c:pt>
                <c:pt idx="4">
                  <c:v>Internet</c:v>
                </c:pt>
                <c:pt idx="5">
                  <c:v>Poster</c:v>
                </c:pt>
                <c:pt idx="6">
                  <c:v>WOM</c:v>
                </c:pt>
                <c:pt idx="7">
                  <c:v>NH</c:v>
                </c:pt>
                <c:pt idx="8">
                  <c:v>Other</c:v>
                </c:pt>
              </c:strCache>
            </c:strRef>
          </c:cat>
          <c:val>
            <c:numRef>
              <c:f>Sheet1!$D$42:$D$50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9"/>
  <c:chart>
    <c:title>
      <c:tx>
        <c:rich>
          <a:bodyPr/>
          <a:lstStyle/>
          <a:p>
            <a:pPr>
              <a:defRPr/>
            </a:pPr>
            <a:r>
              <a:rPr lang="en-US"/>
              <a:t>What event would you be most interested in?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Sheet1!$C$38:$C$41</c:f>
              <c:strCache>
                <c:ptCount val="4"/>
                <c:pt idx="0">
                  <c:v>C/A</c:v>
                </c:pt>
                <c:pt idx="1">
                  <c:v>B/C</c:v>
                </c:pt>
                <c:pt idx="2">
                  <c:v>SE</c:v>
                </c:pt>
                <c:pt idx="3">
                  <c:v>F/D</c:v>
                </c:pt>
              </c:strCache>
            </c:strRef>
          </c:cat>
          <c:val>
            <c:numRef>
              <c:f>Sheet1!$D$38:$D$41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</c:ser>
        <c:axId val="97494144"/>
        <c:axId val="97495680"/>
      </c:barChart>
      <c:catAx>
        <c:axId val="97494144"/>
        <c:scaling>
          <c:orientation val="minMax"/>
        </c:scaling>
        <c:axPos val="b"/>
        <c:tickLblPos val="nextTo"/>
        <c:crossAx val="97495680"/>
        <c:crosses val="autoZero"/>
        <c:auto val="1"/>
        <c:lblAlgn val="ctr"/>
        <c:lblOffset val="100"/>
      </c:catAx>
      <c:valAx>
        <c:axId val="97495680"/>
        <c:scaling>
          <c:orientation val="minMax"/>
        </c:scaling>
        <c:axPos val="l"/>
        <c:majorGridlines/>
        <c:numFmt formatCode="General" sourceLinked="1"/>
        <c:tickLblPos val="nextTo"/>
        <c:crossAx val="97494144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89581</xdr:colOff>
      <xdr:row>19</xdr:row>
      <xdr:rowOff>131536</xdr:rowOff>
    </xdr:from>
    <xdr:to>
      <xdr:col>21</xdr:col>
      <xdr:colOff>366259</xdr:colOff>
      <xdr:row>33</xdr:row>
      <xdr:rowOff>122577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517071</xdr:colOff>
      <xdr:row>37</xdr:row>
      <xdr:rowOff>163286</xdr:rowOff>
    </xdr:from>
    <xdr:to>
      <xdr:col>6</xdr:col>
      <xdr:colOff>979714</xdr:colOff>
      <xdr:row>53</xdr:row>
      <xdr:rowOff>167368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692264</xdr:colOff>
      <xdr:row>37</xdr:row>
      <xdr:rowOff>171109</xdr:rowOff>
    </xdr:from>
    <xdr:to>
      <xdr:col>15</xdr:col>
      <xdr:colOff>442232</xdr:colOff>
      <xdr:row>54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1491684</xdr:colOff>
      <xdr:row>38</xdr:row>
      <xdr:rowOff>27214</xdr:rowOff>
    </xdr:from>
    <xdr:to>
      <xdr:col>9</xdr:col>
      <xdr:colOff>408215</xdr:colOff>
      <xdr:row>53</xdr:row>
      <xdr:rowOff>80904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641805</xdr:colOff>
      <xdr:row>55</xdr:row>
      <xdr:rowOff>82947</xdr:rowOff>
    </xdr:from>
    <xdr:to>
      <xdr:col>15</xdr:col>
      <xdr:colOff>251166</xdr:colOff>
      <xdr:row>69</xdr:row>
      <xdr:rowOff>159147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topLeftCell="E1" zoomScale="70" zoomScaleNormal="70" workbookViewId="0">
      <selection activeCell="K11" sqref="K11"/>
    </sheetView>
  </sheetViews>
  <sheetFormatPr defaultRowHeight="15"/>
  <cols>
    <col min="1" max="1" width="13" style="1" bestFit="1" customWidth="1"/>
    <col min="2" max="2" width="8.28515625" style="1" customWidth="1"/>
    <col min="3" max="3" width="9.85546875" style="1" customWidth="1"/>
    <col min="4" max="4" width="19" style="1" bestFit="1" customWidth="1"/>
    <col min="5" max="8" width="32.5703125" style="1" bestFit="1" customWidth="1"/>
    <col min="9" max="9" width="20.28515625" style="1" bestFit="1" customWidth="1"/>
    <col min="10" max="10" width="14.5703125" style="1" bestFit="1" customWidth="1"/>
    <col min="11" max="11" width="20" style="1" bestFit="1" customWidth="1"/>
    <col min="12" max="12" width="8" style="1" customWidth="1"/>
    <col min="13" max="13" width="9.140625" style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7.7109375" style="1" bestFit="1" customWidth="1"/>
    <col min="18" max="18" width="8.28515625" style="1" bestFit="1" customWidth="1"/>
    <col min="19" max="19" width="7.140625" style="1" bestFit="1" customWidth="1"/>
    <col min="20" max="16384" width="9.140625" style="1"/>
  </cols>
  <sheetData>
    <row r="1" spans="1:19">
      <c r="A1" s="5" t="s">
        <v>71</v>
      </c>
      <c r="B1" s="5" t="s">
        <v>3</v>
      </c>
      <c r="C1" s="26" t="s">
        <v>0</v>
      </c>
      <c r="D1" s="5" t="s">
        <v>9</v>
      </c>
      <c r="E1" s="5" t="s">
        <v>72</v>
      </c>
      <c r="F1" s="5" t="s">
        <v>73</v>
      </c>
      <c r="G1" s="5" t="s">
        <v>74</v>
      </c>
      <c r="H1" s="5" t="s">
        <v>75</v>
      </c>
      <c r="I1" s="5" t="s">
        <v>22</v>
      </c>
      <c r="J1" s="5" t="s">
        <v>27</v>
      </c>
      <c r="K1" s="5" t="s">
        <v>35</v>
      </c>
      <c r="L1" s="5" t="s">
        <v>44</v>
      </c>
      <c r="M1" s="5" t="s">
        <v>47</v>
      </c>
      <c r="N1" s="5" t="s">
        <v>88</v>
      </c>
      <c r="O1" s="5" t="s">
        <v>89</v>
      </c>
      <c r="P1" s="5" t="s">
        <v>90</v>
      </c>
      <c r="Q1" s="5" t="s">
        <v>91</v>
      </c>
      <c r="R1" s="5" t="s">
        <v>92</v>
      </c>
      <c r="S1" s="5" t="s">
        <v>93</v>
      </c>
    </row>
    <row r="2" spans="1:19">
      <c r="A2" s="5">
        <v>1</v>
      </c>
      <c r="B2" s="28" t="s">
        <v>4</v>
      </c>
      <c r="C2" s="27" t="s">
        <v>1</v>
      </c>
      <c r="D2" s="22" t="s">
        <v>94</v>
      </c>
      <c r="E2" s="21" t="s">
        <v>17</v>
      </c>
      <c r="F2" s="21" t="s">
        <v>95</v>
      </c>
      <c r="G2" s="21" t="s">
        <v>95</v>
      </c>
      <c r="H2" s="21" t="s">
        <v>19</v>
      </c>
      <c r="I2" s="22" t="s">
        <v>96</v>
      </c>
      <c r="J2" s="21" t="s">
        <v>30</v>
      </c>
      <c r="K2" s="22" t="s">
        <v>97</v>
      </c>
      <c r="L2" s="21" t="s">
        <v>45</v>
      </c>
      <c r="M2" s="22" t="s">
        <v>51</v>
      </c>
      <c r="N2" s="21">
        <v>1</v>
      </c>
      <c r="O2" s="21">
        <v>2</v>
      </c>
      <c r="P2" s="21">
        <v>6</v>
      </c>
      <c r="Q2" s="21">
        <v>3</v>
      </c>
      <c r="R2" s="21">
        <v>5</v>
      </c>
      <c r="S2" s="21">
        <v>4</v>
      </c>
    </row>
    <row r="3" spans="1:19">
      <c r="A3" s="5">
        <v>2</v>
      </c>
      <c r="B3" s="28" t="s">
        <v>4</v>
      </c>
      <c r="C3" s="27" t="s">
        <v>2</v>
      </c>
      <c r="D3" s="22" t="s">
        <v>94</v>
      </c>
      <c r="E3" s="21" t="s">
        <v>17</v>
      </c>
      <c r="F3" s="21" t="s">
        <v>95</v>
      </c>
      <c r="G3" s="21" t="s">
        <v>95</v>
      </c>
      <c r="H3" s="21" t="s">
        <v>19</v>
      </c>
      <c r="I3" s="22" t="s">
        <v>96</v>
      </c>
      <c r="J3" s="21" t="s">
        <v>30</v>
      </c>
      <c r="K3" s="22" t="s">
        <v>97</v>
      </c>
      <c r="L3" s="21" t="s">
        <v>45</v>
      </c>
      <c r="M3" s="22" t="s">
        <v>51</v>
      </c>
      <c r="N3" s="21">
        <v>1</v>
      </c>
      <c r="O3" s="21">
        <v>2</v>
      </c>
      <c r="P3" s="21">
        <v>6</v>
      </c>
      <c r="Q3" s="21">
        <v>3</v>
      </c>
      <c r="R3" s="21">
        <v>5</v>
      </c>
      <c r="S3" s="21">
        <v>4</v>
      </c>
    </row>
    <row r="4" spans="1:19">
      <c r="A4" s="5">
        <v>3</v>
      </c>
      <c r="B4" s="28" t="s">
        <v>6</v>
      </c>
      <c r="C4" s="27" t="s">
        <v>1</v>
      </c>
      <c r="D4" s="22" t="s">
        <v>98</v>
      </c>
      <c r="E4" s="21" t="s">
        <v>17</v>
      </c>
      <c r="F4" s="21" t="s">
        <v>17</v>
      </c>
      <c r="G4" s="21" t="s">
        <v>95</v>
      </c>
      <c r="H4" s="21" t="s">
        <v>20</v>
      </c>
      <c r="I4" s="22" t="s">
        <v>16</v>
      </c>
      <c r="J4" s="21" t="s">
        <v>99</v>
      </c>
      <c r="K4" s="22" t="s">
        <v>70</v>
      </c>
      <c r="L4" s="21" t="s">
        <v>46</v>
      </c>
      <c r="M4" s="22"/>
      <c r="N4" s="21">
        <v>4</v>
      </c>
      <c r="O4" s="21">
        <v>6</v>
      </c>
      <c r="P4" s="21">
        <v>3</v>
      </c>
      <c r="Q4" s="21">
        <v>1</v>
      </c>
      <c r="R4" s="21">
        <v>2</v>
      </c>
      <c r="S4" s="21">
        <v>5</v>
      </c>
    </row>
    <row r="5" spans="1:19">
      <c r="A5" s="5">
        <v>4</v>
      </c>
      <c r="B5" s="28" t="s">
        <v>4</v>
      </c>
      <c r="C5" s="27" t="s">
        <v>2</v>
      </c>
      <c r="D5" s="22" t="s">
        <v>100</v>
      </c>
      <c r="E5" s="21" t="s">
        <v>17</v>
      </c>
      <c r="F5" s="21" t="s">
        <v>17</v>
      </c>
      <c r="G5" s="21" t="s">
        <v>17</v>
      </c>
      <c r="H5" s="21" t="s">
        <v>19</v>
      </c>
      <c r="I5" s="22" t="s">
        <v>16</v>
      </c>
      <c r="J5" s="21" t="s">
        <v>32</v>
      </c>
      <c r="K5" s="22" t="s">
        <v>70</v>
      </c>
      <c r="L5" s="21" t="s">
        <v>46</v>
      </c>
      <c r="M5" s="22"/>
      <c r="N5" s="21">
        <v>1</v>
      </c>
      <c r="O5" s="21">
        <v>5</v>
      </c>
      <c r="P5" s="21">
        <v>6</v>
      </c>
      <c r="Q5" s="21">
        <v>2</v>
      </c>
      <c r="R5" s="21">
        <v>4</v>
      </c>
      <c r="S5" s="21">
        <v>3</v>
      </c>
    </row>
    <row r="6" spans="1:19">
      <c r="A6" s="5">
        <v>5</v>
      </c>
      <c r="B6" s="28" t="s">
        <v>4</v>
      </c>
      <c r="C6" s="27" t="s">
        <v>2</v>
      </c>
      <c r="D6" s="22" t="s">
        <v>100</v>
      </c>
      <c r="E6" s="21" t="s">
        <v>17</v>
      </c>
      <c r="F6" s="21" t="s">
        <v>17</v>
      </c>
      <c r="G6" s="21" t="s">
        <v>19</v>
      </c>
      <c r="H6" s="21" t="s">
        <v>17</v>
      </c>
      <c r="I6" s="22" t="s">
        <v>96</v>
      </c>
      <c r="J6" s="21" t="s">
        <v>33</v>
      </c>
      <c r="K6" s="22" t="s">
        <v>101</v>
      </c>
      <c r="L6" s="21" t="s">
        <v>45</v>
      </c>
      <c r="M6" s="22" t="s">
        <v>102</v>
      </c>
      <c r="N6" s="21">
        <v>1</v>
      </c>
      <c r="O6" s="21">
        <v>4</v>
      </c>
      <c r="P6" s="21">
        <v>5</v>
      </c>
      <c r="Q6" s="21">
        <v>2</v>
      </c>
      <c r="R6" s="21">
        <v>6</v>
      </c>
      <c r="S6" s="21">
        <v>3</v>
      </c>
    </row>
    <row r="7" spans="1:19">
      <c r="A7" s="5">
        <v>6</v>
      </c>
      <c r="B7" s="28" t="s">
        <v>103</v>
      </c>
      <c r="C7" s="27" t="s">
        <v>2</v>
      </c>
      <c r="D7" s="22" t="s">
        <v>94</v>
      </c>
      <c r="E7" s="21" t="s">
        <v>95</v>
      </c>
      <c r="F7" s="21" t="s">
        <v>17</v>
      </c>
      <c r="G7" s="21" t="s">
        <v>21</v>
      </c>
      <c r="H7" s="21" t="s">
        <v>19</v>
      </c>
      <c r="I7" s="22" t="s">
        <v>104</v>
      </c>
      <c r="J7" s="21" t="s">
        <v>99</v>
      </c>
      <c r="K7" s="22" t="s">
        <v>105</v>
      </c>
      <c r="L7" s="21" t="s">
        <v>45</v>
      </c>
      <c r="M7" s="22" t="s">
        <v>52</v>
      </c>
      <c r="N7" s="21">
        <v>1</v>
      </c>
      <c r="O7" s="21">
        <v>3</v>
      </c>
      <c r="P7" s="21">
        <v>6</v>
      </c>
      <c r="Q7" s="21">
        <v>2</v>
      </c>
      <c r="R7" s="21">
        <v>4</v>
      </c>
      <c r="S7" s="21">
        <v>5</v>
      </c>
    </row>
    <row r="8" spans="1:19">
      <c r="A8" s="5">
        <v>7</v>
      </c>
      <c r="B8" s="28" t="s">
        <v>7</v>
      </c>
      <c r="C8" s="27" t="s">
        <v>1</v>
      </c>
      <c r="D8" s="22" t="s">
        <v>106</v>
      </c>
      <c r="E8" s="21" t="s">
        <v>95</v>
      </c>
      <c r="F8" s="21" t="s">
        <v>95</v>
      </c>
      <c r="G8" s="21" t="s">
        <v>17</v>
      </c>
      <c r="H8" s="21" t="s">
        <v>17</v>
      </c>
      <c r="I8" s="22" t="s">
        <v>16</v>
      </c>
      <c r="J8" s="21" t="s">
        <v>66</v>
      </c>
      <c r="K8" s="22" t="s">
        <v>107</v>
      </c>
      <c r="L8" s="21" t="s">
        <v>46</v>
      </c>
      <c r="M8" s="22"/>
      <c r="N8" s="21">
        <v>2</v>
      </c>
      <c r="O8" s="21">
        <v>5</v>
      </c>
      <c r="P8" s="21">
        <v>6</v>
      </c>
      <c r="Q8" s="21">
        <v>3</v>
      </c>
      <c r="R8" s="21">
        <v>4</v>
      </c>
      <c r="S8" s="21">
        <v>1</v>
      </c>
    </row>
    <row r="9" spans="1:19">
      <c r="A9" s="5">
        <v>8</v>
      </c>
      <c r="B9" s="28" t="s">
        <v>4</v>
      </c>
      <c r="C9" s="27" t="s">
        <v>1</v>
      </c>
      <c r="D9" s="22" t="s">
        <v>100</v>
      </c>
      <c r="E9" s="21" t="s">
        <v>21</v>
      </c>
      <c r="F9" s="21" t="s">
        <v>20</v>
      </c>
      <c r="G9" s="21" t="s">
        <v>19</v>
      </c>
      <c r="H9" s="21" t="s">
        <v>95</v>
      </c>
      <c r="I9" s="22" t="s">
        <v>104</v>
      </c>
      <c r="J9" s="21" t="s">
        <v>65</v>
      </c>
      <c r="K9" s="22" t="s">
        <v>101</v>
      </c>
      <c r="L9" s="21" t="s">
        <v>45</v>
      </c>
      <c r="M9" s="22" t="s">
        <v>108</v>
      </c>
      <c r="N9" s="21">
        <v>1</v>
      </c>
      <c r="O9" s="21">
        <v>2</v>
      </c>
      <c r="P9" s="21">
        <v>5</v>
      </c>
      <c r="Q9" s="21">
        <v>3</v>
      </c>
      <c r="R9" s="21">
        <v>4</v>
      </c>
      <c r="S9" s="21">
        <v>6</v>
      </c>
    </row>
    <row r="10" spans="1:19">
      <c r="A10" s="5">
        <v>9</v>
      </c>
      <c r="B10" s="28" t="s">
        <v>5</v>
      </c>
      <c r="C10" s="27" t="s">
        <v>2</v>
      </c>
      <c r="D10" s="22" t="s">
        <v>94</v>
      </c>
      <c r="E10" s="21" t="s">
        <v>95</v>
      </c>
      <c r="F10" s="21" t="s">
        <v>95</v>
      </c>
      <c r="G10" s="21" t="s">
        <v>95</v>
      </c>
      <c r="H10" s="21" t="s">
        <v>95</v>
      </c>
      <c r="I10" s="22" t="s">
        <v>104</v>
      </c>
      <c r="J10" s="21" t="s">
        <v>29</v>
      </c>
      <c r="K10" s="22" t="s">
        <v>105</v>
      </c>
      <c r="L10" s="21" t="s">
        <v>46</v>
      </c>
      <c r="M10" s="22"/>
      <c r="N10" s="21">
        <v>2</v>
      </c>
      <c r="O10" s="21">
        <v>5</v>
      </c>
      <c r="P10" s="21">
        <v>6</v>
      </c>
      <c r="Q10" s="21">
        <v>1</v>
      </c>
      <c r="R10" s="21">
        <v>4</v>
      </c>
      <c r="S10" s="21">
        <v>3</v>
      </c>
    </row>
    <row r="11" spans="1:19">
      <c r="A11" s="5">
        <v>10</v>
      </c>
      <c r="B11" s="28" t="s">
        <v>7</v>
      </c>
      <c r="C11" s="27" t="s">
        <v>1</v>
      </c>
      <c r="D11" s="22" t="s">
        <v>106</v>
      </c>
      <c r="E11" s="21" t="s">
        <v>20</v>
      </c>
      <c r="F11" s="21" t="s">
        <v>17</v>
      </c>
      <c r="G11" s="21" t="s">
        <v>20</v>
      </c>
      <c r="H11" s="21" t="s">
        <v>19</v>
      </c>
      <c r="I11" s="22" t="s">
        <v>109</v>
      </c>
      <c r="J11" s="21" t="s">
        <v>30</v>
      </c>
      <c r="K11" s="22" t="s">
        <v>110</v>
      </c>
      <c r="L11" s="21" t="s">
        <v>45</v>
      </c>
      <c r="M11" s="22" t="s">
        <v>102</v>
      </c>
      <c r="N11" s="21">
        <v>3</v>
      </c>
      <c r="O11" s="21">
        <v>6</v>
      </c>
      <c r="P11" s="21">
        <v>5</v>
      </c>
      <c r="Q11" s="21">
        <v>2</v>
      </c>
      <c r="R11" s="21">
        <v>1</v>
      </c>
      <c r="S11" s="21">
        <v>4</v>
      </c>
    </row>
    <row r="12" spans="1:19">
      <c r="A12" s="5">
        <v>11</v>
      </c>
      <c r="B12" s="28" t="s">
        <v>103</v>
      </c>
      <c r="C12" s="27" t="s">
        <v>1</v>
      </c>
      <c r="D12" s="22" t="s">
        <v>106</v>
      </c>
      <c r="E12" s="21" t="s">
        <v>95</v>
      </c>
      <c r="F12" s="21" t="s">
        <v>95</v>
      </c>
      <c r="G12" s="21" t="s">
        <v>95</v>
      </c>
      <c r="H12" s="21" t="s">
        <v>95</v>
      </c>
      <c r="I12" s="22" t="s">
        <v>16</v>
      </c>
      <c r="J12" s="21" t="s">
        <v>32</v>
      </c>
      <c r="K12" s="22" t="s">
        <v>107</v>
      </c>
      <c r="L12" s="21" t="s">
        <v>46</v>
      </c>
      <c r="M12" s="22"/>
      <c r="N12" s="21">
        <v>4</v>
      </c>
      <c r="O12" s="21">
        <v>6</v>
      </c>
      <c r="P12" s="21">
        <v>3</v>
      </c>
      <c r="Q12" s="21">
        <v>1</v>
      </c>
      <c r="R12" s="21">
        <v>2</v>
      </c>
      <c r="S12" s="21">
        <v>5</v>
      </c>
    </row>
    <row r="13" spans="1:19">
      <c r="A13" s="5">
        <v>12</v>
      </c>
      <c r="B13" s="28" t="s">
        <v>103</v>
      </c>
      <c r="C13" s="27" t="s">
        <v>1</v>
      </c>
      <c r="D13" s="22" t="s">
        <v>106</v>
      </c>
      <c r="E13" s="21" t="s">
        <v>95</v>
      </c>
      <c r="F13" s="21" t="s">
        <v>17</v>
      </c>
      <c r="G13" s="21" t="s">
        <v>17</v>
      </c>
      <c r="H13" s="21" t="s">
        <v>17</v>
      </c>
      <c r="I13" s="22" t="s">
        <v>16</v>
      </c>
      <c r="J13" s="21" t="s">
        <v>32</v>
      </c>
      <c r="K13" s="22" t="s">
        <v>70</v>
      </c>
      <c r="L13" s="21" t="s">
        <v>46</v>
      </c>
      <c r="M13" s="22"/>
      <c r="N13" s="21">
        <v>5</v>
      </c>
      <c r="O13" s="21">
        <v>4</v>
      </c>
      <c r="P13" s="21">
        <v>6</v>
      </c>
      <c r="Q13" s="21">
        <v>1</v>
      </c>
      <c r="R13" s="21">
        <v>2</v>
      </c>
      <c r="S13" s="21">
        <v>3</v>
      </c>
    </row>
    <row r="14" spans="1:19">
      <c r="A14" s="5">
        <v>13</v>
      </c>
      <c r="B14" s="28" t="s">
        <v>6</v>
      </c>
      <c r="C14" s="27" t="s">
        <v>2</v>
      </c>
      <c r="D14" s="22" t="s">
        <v>106</v>
      </c>
      <c r="E14" s="21" t="s">
        <v>95</v>
      </c>
      <c r="F14" s="21" t="s">
        <v>95</v>
      </c>
      <c r="G14" s="21" t="s">
        <v>95</v>
      </c>
      <c r="H14" s="21" t="s">
        <v>95</v>
      </c>
      <c r="I14" s="22" t="s">
        <v>16</v>
      </c>
      <c r="J14" s="21" t="s">
        <v>28</v>
      </c>
      <c r="K14" s="22" t="s">
        <v>97</v>
      </c>
      <c r="L14" s="21" t="s">
        <v>46</v>
      </c>
      <c r="M14" s="22"/>
      <c r="N14" s="21">
        <v>1</v>
      </c>
      <c r="O14" s="21">
        <v>6</v>
      </c>
      <c r="P14" s="21">
        <v>4</v>
      </c>
      <c r="Q14" s="21">
        <v>2</v>
      </c>
      <c r="R14" s="21">
        <v>5</v>
      </c>
      <c r="S14" s="21">
        <v>3</v>
      </c>
    </row>
    <row r="15" spans="1:19">
      <c r="A15" s="5">
        <v>14</v>
      </c>
      <c r="B15" s="28" t="s">
        <v>5</v>
      </c>
      <c r="C15" s="27" t="s">
        <v>2</v>
      </c>
      <c r="D15" s="22" t="s">
        <v>100</v>
      </c>
      <c r="E15" s="21" t="s">
        <v>17</v>
      </c>
      <c r="F15" s="21" t="s">
        <v>17</v>
      </c>
      <c r="G15" s="21" t="s">
        <v>20</v>
      </c>
      <c r="H15" s="21" t="s">
        <v>19</v>
      </c>
      <c r="I15" s="22" t="s">
        <v>104</v>
      </c>
      <c r="J15" s="21" t="s">
        <v>32</v>
      </c>
      <c r="K15" s="22" t="s">
        <v>105</v>
      </c>
      <c r="L15" s="21" t="s">
        <v>45</v>
      </c>
      <c r="M15" s="22" t="s">
        <v>111</v>
      </c>
      <c r="N15" s="21">
        <v>1</v>
      </c>
      <c r="O15" s="21">
        <v>5</v>
      </c>
      <c r="P15" s="21">
        <v>6</v>
      </c>
      <c r="Q15" s="21">
        <v>2</v>
      </c>
      <c r="R15" s="21">
        <v>3</v>
      </c>
      <c r="S15" s="21">
        <v>4</v>
      </c>
    </row>
    <row r="16" spans="1:19">
      <c r="A16" s="5">
        <v>15</v>
      </c>
      <c r="B16" s="28" t="s">
        <v>4</v>
      </c>
      <c r="C16" s="27" t="s">
        <v>2</v>
      </c>
      <c r="D16" s="22" t="s">
        <v>100</v>
      </c>
      <c r="E16" s="21" t="s">
        <v>20</v>
      </c>
      <c r="F16" s="21" t="s">
        <v>17</v>
      </c>
      <c r="G16" s="21" t="s">
        <v>20</v>
      </c>
      <c r="H16" s="21" t="s">
        <v>21</v>
      </c>
      <c r="I16" s="22" t="s">
        <v>16</v>
      </c>
      <c r="J16" s="21" t="s">
        <v>32</v>
      </c>
      <c r="K16" s="22" t="s">
        <v>110</v>
      </c>
      <c r="L16" s="21" t="s">
        <v>46</v>
      </c>
      <c r="M16" s="22"/>
      <c r="N16" s="21">
        <v>1</v>
      </c>
      <c r="O16" s="21">
        <v>5</v>
      </c>
      <c r="P16" s="21">
        <v>4</v>
      </c>
      <c r="Q16" s="21">
        <v>2</v>
      </c>
      <c r="R16" s="21">
        <v>6</v>
      </c>
      <c r="S16" s="21">
        <v>3</v>
      </c>
    </row>
    <row r="19" spans="2:13">
      <c r="D19" s="5" t="s">
        <v>61</v>
      </c>
      <c r="H19" s="5" t="s">
        <v>62</v>
      </c>
    </row>
    <row r="20" spans="2:13">
      <c r="B20" s="3" t="s">
        <v>0</v>
      </c>
      <c r="C20" s="8" t="s">
        <v>1</v>
      </c>
      <c r="D20" s="19">
        <f>COUNTIF(C2:C16,C4)</f>
        <v>7</v>
      </c>
      <c r="H20" s="23" t="s">
        <v>23</v>
      </c>
      <c r="I20" s="21" t="s">
        <v>63</v>
      </c>
      <c r="J20" s="24"/>
      <c r="K20" s="22" t="s">
        <v>76</v>
      </c>
      <c r="L20" s="21" t="s">
        <v>86</v>
      </c>
      <c r="M20" s="21"/>
    </row>
    <row r="21" spans="2:13">
      <c r="B21" s="2"/>
      <c r="C21" s="9" t="s">
        <v>2</v>
      </c>
      <c r="D21" s="18">
        <f>COUNTIF(C2:C16,C3)</f>
        <v>8</v>
      </c>
      <c r="H21" s="23" t="s">
        <v>24</v>
      </c>
      <c r="I21" s="21" t="s">
        <v>15</v>
      </c>
      <c r="J21" s="24"/>
      <c r="K21" s="22" t="s">
        <v>77</v>
      </c>
      <c r="L21" s="21" t="s">
        <v>87</v>
      </c>
      <c r="M21" s="21"/>
    </row>
    <row r="22" spans="2:13">
      <c r="B22" s="3" t="s">
        <v>3</v>
      </c>
      <c r="C22" s="10" t="s">
        <v>4</v>
      </c>
      <c r="D22" s="19">
        <f>COUNTIF(B2:B16,B5)</f>
        <v>6</v>
      </c>
      <c r="H22" s="23" t="s">
        <v>25</v>
      </c>
      <c r="I22" s="21" t="s">
        <v>64</v>
      </c>
      <c r="J22" s="24"/>
      <c r="K22" s="22" t="s">
        <v>78</v>
      </c>
      <c r="L22" s="21" t="s">
        <v>82</v>
      </c>
      <c r="M22" s="21"/>
    </row>
    <row r="23" spans="2:13">
      <c r="B23" s="2"/>
      <c r="C23" s="11" t="s">
        <v>5</v>
      </c>
      <c r="D23" s="20">
        <f>COUNTIF(B2:B16,B10)</f>
        <v>2</v>
      </c>
      <c r="H23" s="23" t="s">
        <v>26</v>
      </c>
      <c r="I23" s="21" t="s">
        <v>16</v>
      </c>
      <c r="J23" s="24"/>
      <c r="K23" s="22" t="s">
        <v>79</v>
      </c>
      <c r="L23" s="21" t="s">
        <v>85</v>
      </c>
      <c r="M23" s="21"/>
    </row>
    <row r="24" spans="2:13">
      <c r="B24" s="2"/>
      <c r="C24" s="11" t="s">
        <v>6</v>
      </c>
      <c r="D24" s="20">
        <f>COUNTIF(B2:B16,B4)</f>
        <v>2</v>
      </c>
      <c r="H24" s="23" t="s">
        <v>34</v>
      </c>
      <c r="I24" s="21" t="s">
        <v>65</v>
      </c>
      <c r="J24" s="24"/>
      <c r="K24" s="22" t="s">
        <v>58</v>
      </c>
      <c r="L24" s="21" t="s">
        <v>83</v>
      </c>
      <c r="M24" s="21"/>
    </row>
    <row r="25" spans="2:13">
      <c r="B25" s="2"/>
      <c r="C25" s="11" t="s">
        <v>7</v>
      </c>
      <c r="D25" s="20">
        <f>COUNTIF(B2:B16,B11)</f>
        <v>2</v>
      </c>
      <c r="H25" s="23" t="s">
        <v>43</v>
      </c>
      <c r="I25" s="21" t="s">
        <v>66</v>
      </c>
      <c r="J25" s="24"/>
      <c r="K25" s="22" t="s">
        <v>81</v>
      </c>
      <c r="L25" s="21" t="s">
        <v>84</v>
      </c>
      <c r="M25" s="21"/>
    </row>
    <row r="26" spans="2:13">
      <c r="B26" s="2"/>
      <c r="C26" s="12" t="s">
        <v>8</v>
      </c>
      <c r="D26" s="18">
        <f>COUNTIF(B2:B16,B7)</f>
        <v>3</v>
      </c>
      <c r="H26" s="23" t="s">
        <v>36</v>
      </c>
      <c r="I26" s="21" t="s">
        <v>80</v>
      </c>
      <c r="J26" s="24"/>
      <c r="K26" s="32"/>
    </row>
    <row r="27" spans="2:13">
      <c r="B27" s="3" t="s">
        <v>9</v>
      </c>
      <c r="C27" s="6" t="s">
        <v>10</v>
      </c>
      <c r="D27" s="19">
        <f>COUNTIF(D2:D16,D3)</f>
        <v>4</v>
      </c>
      <c r="H27" s="23" t="s">
        <v>37</v>
      </c>
      <c r="I27" s="21" t="s">
        <v>67</v>
      </c>
      <c r="J27" s="24"/>
      <c r="K27" s="24"/>
    </row>
    <row r="28" spans="2:13">
      <c r="B28" s="2"/>
      <c r="C28" s="31" t="s">
        <v>11</v>
      </c>
      <c r="D28" s="20">
        <f>COUNTIF(D2:D16,D9)</f>
        <v>5</v>
      </c>
      <c r="H28" s="23" t="s">
        <v>38</v>
      </c>
      <c r="I28" s="21" t="s">
        <v>68</v>
      </c>
      <c r="J28" s="24"/>
      <c r="K28" s="24"/>
    </row>
    <row r="29" spans="2:13">
      <c r="B29" s="2"/>
      <c r="C29" s="31" t="s">
        <v>12</v>
      </c>
      <c r="D29" s="20">
        <f>COUNTIF(D2:D16,D4)</f>
        <v>1</v>
      </c>
      <c r="H29" s="23" t="s">
        <v>41</v>
      </c>
      <c r="I29" s="21" t="s">
        <v>69</v>
      </c>
      <c r="J29" s="24"/>
      <c r="K29" s="24"/>
    </row>
    <row r="30" spans="2:13">
      <c r="B30" s="2"/>
      <c r="C30" s="7" t="s">
        <v>13</v>
      </c>
      <c r="D30" s="20">
        <f>COUNTIF(D2:D16,D13)</f>
        <v>5</v>
      </c>
      <c r="H30" s="22" t="s">
        <v>42</v>
      </c>
      <c r="I30" s="21" t="s">
        <v>70</v>
      </c>
      <c r="J30" s="24"/>
      <c r="K30" s="24"/>
    </row>
    <row r="31" spans="2:13" ht="15" customHeight="1">
      <c r="B31" s="33" t="s">
        <v>14</v>
      </c>
      <c r="C31" s="34" t="s">
        <v>23</v>
      </c>
      <c r="D31" s="34" t="s">
        <v>24</v>
      </c>
      <c r="E31" s="34" t="s">
        <v>25</v>
      </c>
      <c r="F31" s="34" t="s">
        <v>26</v>
      </c>
      <c r="H31" s="24"/>
      <c r="J31" s="24"/>
    </row>
    <row r="32" spans="2:13">
      <c r="B32" s="33"/>
      <c r="C32" s="34"/>
      <c r="D32" s="34"/>
      <c r="E32" s="34"/>
      <c r="F32" s="34"/>
      <c r="H32" s="24"/>
      <c r="J32" s="24"/>
    </row>
    <row r="33" spans="2:9" ht="38.25">
      <c r="B33" s="13" t="s">
        <v>17</v>
      </c>
      <c r="C33" s="17">
        <f>COUNTIF(E2:E16,E2)</f>
        <v>6</v>
      </c>
      <c r="D33" s="17">
        <f>COUNTIF(F2:F16,B33)</f>
        <v>8</v>
      </c>
      <c r="E33" s="17">
        <f>COUNTIF(G2:G16,B33)</f>
        <v>3</v>
      </c>
      <c r="F33" s="17">
        <f>COUNTIF(H2:H16,B33)</f>
        <v>3</v>
      </c>
      <c r="H33" s="24"/>
    </row>
    <row r="34" spans="2:9" ht="76.5">
      <c r="B34" s="13" t="s">
        <v>18</v>
      </c>
      <c r="C34" s="17">
        <f>COUNTIF(E2:E16,E8)</f>
        <v>6</v>
      </c>
      <c r="D34" s="17">
        <f>COUNTIF(F2:F16,B35)</f>
        <v>0</v>
      </c>
      <c r="E34" s="17">
        <f>COUNTIF(G2:G16,B34)</f>
        <v>0</v>
      </c>
      <c r="F34" s="17">
        <f>COUNTIF(H2:H16,B34)</f>
        <v>0</v>
      </c>
      <c r="H34" s="24"/>
    </row>
    <row r="35" spans="2:9" ht="36" customHeight="1">
      <c r="B35" s="13" t="s">
        <v>19</v>
      </c>
      <c r="C35" s="17">
        <f>COUNTIF(E2:E16,B35)</f>
        <v>0</v>
      </c>
      <c r="D35" s="17">
        <f>COUNTIF(F2:F16,B36)</f>
        <v>1</v>
      </c>
      <c r="E35" s="17">
        <f>COUNTIF(G2:G16,B35)</f>
        <v>2</v>
      </c>
      <c r="F35" s="17">
        <f>COUNTIF(H2:H16,B35)</f>
        <v>6</v>
      </c>
      <c r="H35" s="24"/>
    </row>
    <row r="36" spans="2:9" ht="51">
      <c r="B36" s="13" t="s">
        <v>20</v>
      </c>
      <c r="C36" s="17">
        <f>COUNTIF(E2:E16,E11)</f>
        <v>2</v>
      </c>
      <c r="D36" s="17">
        <f>COUNTIF(F2:F16,B36)</f>
        <v>1</v>
      </c>
      <c r="E36" s="17">
        <f>COUNTIF(G2:G16,B36)</f>
        <v>3</v>
      </c>
      <c r="F36" s="17">
        <f>COUNTIF(H2:H16,B36)</f>
        <v>1</v>
      </c>
      <c r="H36" s="24"/>
    </row>
    <row r="37" spans="2:9" ht="51">
      <c r="B37" s="13" t="s">
        <v>21</v>
      </c>
      <c r="C37" s="17">
        <f>COUNTIF(E2:E16,E9)</f>
        <v>1</v>
      </c>
      <c r="D37" s="17">
        <f>COUNTIF(F2:F16,B37)</f>
        <v>0</v>
      </c>
      <c r="E37" s="17">
        <f>COUNTIF(G2:G16,B37)</f>
        <v>1</v>
      </c>
      <c r="F37" s="17">
        <f>COUNTIF(H2:H16,B37)</f>
        <v>1</v>
      </c>
      <c r="H37" s="25"/>
    </row>
    <row r="38" spans="2:9">
      <c r="B38" s="4" t="s">
        <v>22</v>
      </c>
      <c r="C38" s="14" t="s">
        <v>23</v>
      </c>
      <c r="D38" s="19">
        <f>COUNTIF(I2:I16,I2)</f>
        <v>3</v>
      </c>
    </row>
    <row r="39" spans="2:9" ht="12" customHeight="1">
      <c r="B39" s="2"/>
      <c r="C39" s="14" t="s">
        <v>24</v>
      </c>
      <c r="D39" s="19">
        <f>COUNTIF(I2:I16,I9)</f>
        <v>4</v>
      </c>
      <c r="I39" s="16"/>
    </row>
    <row r="40" spans="2:9">
      <c r="B40" s="2"/>
      <c r="C40" s="14" t="s">
        <v>25</v>
      </c>
      <c r="D40" s="19">
        <f>COUNTIF(I2:I16,I11)</f>
        <v>1</v>
      </c>
    </row>
    <row r="41" spans="2:9">
      <c r="B41" s="2"/>
      <c r="C41" s="7" t="s">
        <v>26</v>
      </c>
      <c r="D41" s="19">
        <f>COUNTIF(I2:I16,I14)</f>
        <v>7</v>
      </c>
    </row>
    <row r="42" spans="2:9">
      <c r="B42" s="3" t="s">
        <v>27</v>
      </c>
      <c r="C42" s="10" t="s">
        <v>28</v>
      </c>
      <c r="D42" s="19">
        <f>COUNTIF(J2:J16,J14)</f>
        <v>1</v>
      </c>
    </row>
    <row r="43" spans="2:9">
      <c r="B43" s="2"/>
      <c r="C43" s="11" t="s">
        <v>30</v>
      </c>
      <c r="D43" s="20">
        <f>COUNTIF(J2:J16,J11)</f>
        <v>3</v>
      </c>
    </row>
    <row r="44" spans="2:9">
      <c r="B44" s="2"/>
      <c r="C44" s="11" t="s">
        <v>29</v>
      </c>
      <c r="D44" s="20">
        <f>COUNTIF(J2:J16,J10)</f>
        <v>1</v>
      </c>
    </row>
    <row r="45" spans="2:9">
      <c r="B45" s="2"/>
      <c r="C45" s="11" t="s">
        <v>31</v>
      </c>
      <c r="D45" s="20">
        <f>COUNTIF(J2:J16,J7)</f>
        <v>2</v>
      </c>
    </row>
    <row r="46" spans="2:9">
      <c r="B46" s="2"/>
      <c r="C46" s="11" t="s">
        <v>32</v>
      </c>
      <c r="D46" s="20">
        <f>COUNTIF(J2:J16,J5)</f>
        <v>5</v>
      </c>
    </row>
    <row r="47" spans="2:9">
      <c r="B47" s="2"/>
      <c r="C47" s="11" t="s">
        <v>33</v>
      </c>
      <c r="D47" s="20">
        <f>COUNTIF(J2:J16,J6)</f>
        <v>1</v>
      </c>
    </row>
    <row r="48" spans="2:9">
      <c r="B48" s="2"/>
      <c r="C48" s="11" t="s">
        <v>34</v>
      </c>
      <c r="D48" s="20">
        <f>COUNTIF(J2:J16,J9)</f>
        <v>1</v>
      </c>
    </row>
    <row r="49" spans="2:4">
      <c r="B49" s="2"/>
      <c r="C49" s="11" t="s">
        <v>43</v>
      </c>
      <c r="D49" s="20">
        <f>COUNTIF(J2:J16,J8)</f>
        <v>1</v>
      </c>
    </row>
    <row r="50" spans="2:4">
      <c r="B50" s="2"/>
      <c r="C50" s="12" t="s">
        <v>40</v>
      </c>
      <c r="D50" s="18">
        <f>COUNTIF(J2:J16,C50)</f>
        <v>0</v>
      </c>
    </row>
    <row r="51" spans="2:4">
      <c r="B51" s="3" t="s">
        <v>35</v>
      </c>
      <c r="C51" s="6" t="s">
        <v>36</v>
      </c>
      <c r="D51" s="19">
        <f>COUNTIF(K2:K16,C51)</f>
        <v>0</v>
      </c>
    </row>
    <row r="52" spans="2:4">
      <c r="B52" s="2"/>
      <c r="C52" s="14" t="s">
        <v>37</v>
      </c>
      <c r="D52" s="20">
        <f>COUNTIF(K2:K16,K10)</f>
        <v>3</v>
      </c>
    </row>
    <row r="53" spans="2:4">
      <c r="B53" s="2"/>
      <c r="C53" s="14" t="s">
        <v>38</v>
      </c>
      <c r="D53" s="20">
        <f>COUNTIF(K2:K16,K14)</f>
        <v>3</v>
      </c>
    </row>
    <row r="54" spans="2:4">
      <c r="B54" s="2"/>
      <c r="C54" s="14" t="s">
        <v>39</v>
      </c>
      <c r="D54" s="20">
        <f>COUNTIF(K2:K16,K9)</f>
        <v>2</v>
      </c>
    </row>
    <row r="55" spans="2:4">
      <c r="B55" s="2"/>
      <c r="C55" s="14" t="s">
        <v>41</v>
      </c>
      <c r="D55" s="20">
        <f>COUNTIF(K2:K16,K11)</f>
        <v>2</v>
      </c>
    </row>
    <row r="56" spans="2:4">
      <c r="B56" s="2"/>
      <c r="C56" s="14" t="s">
        <v>42</v>
      </c>
      <c r="D56" s="20">
        <f>COUNTIF(K2:K16,K13)</f>
        <v>3</v>
      </c>
    </row>
    <row r="57" spans="2:4">
      <c r="B57" s="2"/>
      <c r="C57" s="7" t="s">
        <v>43</v>
      </c>
      <c r="D57" s="18">
        <f>COUNTIF(K2:K16,K12)</f>
        <v>2</v>
      </c>
    </row>
    <row r="58" spans="2:4">
      <c r="B58" s="3" t="s">
        <v>44</v>
      </c>
      <c r="C58" s="10" t="s">
        <v>45</v>
      </c>
      <c r="D58" s="19">
        <f>COUNTIF(L2:L16,L2)</f>
        <v>7</v>
      </c>
    </row>
    <row r="59" spans="2:4">
      <c r="B59" s="2"/>
      <c r="C59" s="11" t="s">
        <v>46</v>
      </c>
      <c r="D59" s="20">
        <f>COUNTIF(L2:L16,L16)</f>
        <v>8</v>
      </c>
    </row>
    <row r="60" spans="2:4">
      <c r="B60" s="3" t="s">
        <v>47</v>
      </c>
      <c r="C60" s="30">
        <v>0</v>
      </c>
      <c r="D60" s="29">
        <f>COUNTIF(M2:M16,M13)</f>
        <v>0</v>
      </c>
    </row>
    <row r="61" spans="2:4">
      <c r="C61" s="14" t="s">
        <v>48</v>
      </c>
      <c r="D61" s="20">
        <f>COUNTIF(M2:M16,M15)</f>
        <v>1</v>
      </c>
    </row>
    <row r="62" spans="2:4">
      <c r="B62" s="2"/>
      <c r="C62" s="14" t="s">
        <v>49</v>
      </c>
      <c r="D62" s="20">
        <f>COUNTIF(M2:M16,M9)</f>
        <v>1</v>
      </c>
    </row>
    <row r="63" spans="2:4">
      <c r="B63" s="2"/>
      <c r="C63" s="14" t="s">
        <v>50</v>
      </c>
      <c r="D63" s="20">
        <f>COUNTIF(M2:M16,M11)</f>
        <v>2</v>
      </c>
    </row>
    <row r="64" spans="2:4">
      <c r="B64" s="2"/>
      <c r="C64" s="14" t="s">
        <v>51</v>
      </c>
      <c r="D64" s="20">
        <f>COUNTIF(M2:M16,M3)</f>
        <v>2</v>
      </c>
    </row>
    <row r="65" spans="2:8">
      <c r="B65" s="2"/>
      <c r="C65" s="14" t="s">
        <v>52</v>
      </c>
      <c r="D65" s="20">
        <f>COUNTIF(M2:M16,M7)</f>
        <v>1</v>
      </c>
    </row>
    <row r="66" spans="2:8">
      <c r="B66" s="2"/>
      <c r="C66" s="14" t="s">
        <v>53</v>
      </c>
      <c r="D66" s="20">
        <f>COUNTIF(M2:M16,C66)</f>
        <v>0</v>
      </c>
    </row>
    <row r="67" spans="2:8">
      <c r="B67" s="2"/>
      <c r="C67" s="14" t="s">
        <v>112</v>
      </c>
      <c r="D67" s="20">
        <f>COUNTIF(M2:M16,C67)</f>
        <v>0</v>
      </c>
    </row>
    <row r="68" spans="2:8">
      <c r="B68" s="2"/>
      <c r="C68" s="7" t="s">
        <v>40</v>
      </c>
      <c r="D68" s="18">
        <f>COUNTIF(M2:M16,C68)</f>
        <v>0</v>
      </c>
    </row>
    <row r="69" spans="2:8">
      <c r="B69" s="5" t="s">
        <v>54</v>
      </c>
      <c r="C69" s="15">
        <v>1</v>
      </c>
      <c r="D69" s="15">
        <v>2</v>
      </c>
      <c r="E69" s="15">
        <v>3</v>
      </c>
      <c r="F69" s="15">
        <v>4</v>
      </c>
      <c r="G69" s="15">
        <v>5</v>
      </c>
      <c r="H69" s="15">
        <v>6</v>
      </c>
    </row>
    <row r="70" spans="2:8">
      <c r="B70" s="15" t="s">
        <v>55</v>
      </c>
      <c r="C70" s="21">
        <f>COUNTIF(N2:N16,C69)</f>
        <v>9</v>
      </c>
      <c r="D70" s="21">
        <f>COUNTIF(N2:N16,D69)</f>
        <v>2</v>
      </c>
      <c r="E70" s="21">
        <f>COUNTIF(N2:N16,E69)</f>
        <v>1</v>
      </c>
      <c r="F70" s="21">
        <f>COUNTIF(N2:N16,F69)</f>
        <v>2</v>
      </c>
      <c r="G70" s="21">
        <f>COUNTIF(N2:N16,G69)</f>
        <v>1</v>
      </c>
      <c r="H70" s="21">
        <f>COUNTIF(N2:N16,H69)</f>
        <v>0</v>
      </c>
    </row>
    <row r="71" spans="2:8">
      <c r="B71" s="15" t="s">
        <v>56</v>
      </c>
      <c r="C71" s="21">
        <f>COUNTIF(Q2:Q16,C69)</f>
        <v>4</v>
      </c>
      <c r="D71" s="21">
        <f>COUNTIF(Q2:Q16,D69)</f>
        <v>7</v>
      </c>
      <c r="E71" s="21">
        <f>COUNTIF(Q2:Q16,E69)</f>
        <v>4</v>
      </c>
      <c r="F71" s="21">
        <f>COUNTIF(Q2:Q16,F69)</f>
        <v>0</v>
      </c>
      <c r="G71" s="21">
        <f>COUNTIF(Q2:Q16,G69)</f>
        <v>0</v>
      </c>
      <c r="H71" s="21">
        <f>COUNTIF(Q2:Q16,H69)</f>
        <v>0</v>
      </c>
    </row>
    <row r="72" spans="2:8">
      <c r="B72" s="15" t="s">
        <v>57</v>
      </c>
      <c r="C72" s="21">
        <f>COUNTIF(O2:O16,C69)</f>
        <v>0</v>
      </c>
      <c r="D72" s="21">
        <f>COUNTIF(O2:O16,D69)</f>
        <v>3</v>
      </c>
      <c r="E72" s="21">
        <f>COUNTIF(O2:O16,E69)</f>
        <v>1</v>
      </c>
      <c r="F72" s="21">
        <f>COUNTIF(O2:O16,F69)</f>
        <v>2</v>
      </c>
      <c r="G72" s="21">
        <f>COUNTIF(O2:O16,G69)</f>
        <v>5</v>
      </c>
      <c r="H72" s="21">
        <f>COUNTIF(O2:O16,H69)</f>
        <v>4</v>
      </c>
    </row>
    <row r="73" spans="2:8">
      <c r="B73" s="15" t="s">
        <v>58</v>
      </c>
      <c r="C73" s="21">
        <f>COUNTIF(R2:R16,C69)</f>
        <v>1</v>
      </c>
      <c r="D73" s="21">
        <f>COUNTIF(R2:R16,D69)</f>
        <v>3</v>
      </c>
      <c r="E73" s="21">
        <f>COUNTIF(R2:R16,E69)</f>
        <v>1</v>
      </c>
      <c r="F73" s="21">
        <f>COUNTIF(R2:R16,F69)</f>
        <v>5</v>
      </c>
      <c r="G73" s="21">
        <f>COUNTIF(R2:R16,G69)</f>
        <v>3</v>
      </c>
      <c r="H73" s="21">
        <f>COUNTIF(R2:R16,H69)</f>
        <v>2</v>
      </c>
    </row>
    <row r="74" spans="2:8">
      <c r="B74" s="15" t="s">
        <v>59</v>
      </c>
      <c r="C74" s="21">
        <f>COUNTIF(P2:P16,C69)</f>
        <v>0</v>
      </c>
      <c r="D74" s="21">
        <f>COUNTIF(P2:P16,D69)</f>
        <v>0</v>
      </c>
      <c r="E74" s="21">
        <f>COUNTIF(P2:P16,E69)</f>
        <v>2</v>
      </c>
      <c r="F74" s="21">
        <f>COUNTIF(P2:P16,F69)</f>
        <v>2</v>
      </c>
      <c r="G74" s="21">
        <f>COUNTIF(P2:P16,G69)</f>
        <v>3</v>
      </c>
      <c r="H74" s="21">
        <f>COUNTIF(P2:P16,H69)</f>
        <v>8</v>
      </c>
    </row>
    <row r="75" spans="2:8">
      <c r="B75" s="15" t="s">
        <v>60</v>
      </c>
      <c r="C75" s="21">
        <f>COUNTIF(S2:S16,C69)</f>
        <v>1</v>
      </c>
      <c r="D75" s="21">
        <f>COUNTIF(S2:S16,D69)</f>
        <v>0</v>
      </c>
      <c r="E75" s="21">
        <f>COUNTIF(S2:S16,E69)</f>
        <v>6</v>
      </c>
      <c r="F75" s="21">
        <f>COUNTIF(S2:S16,F69)</f>
        <v>4</v>
      </c>
      <c r="G75" s="21">
        <f>COUNTIF(S2:S16,G69)</f>
        <v>3</v>
      </c>
      <c r="H75" s="21">
        <f>COUNTIF(S2:S16,H69)</f>
        <v>1</v>
      </c>
    </row>
  </sheetData>
  <sheetProtection password="9E18" sheet="1" objects="1" scenarios="1"/>
  <mergeCells count="5">
    <mergeCell ref="B31:B32"/>
    <mergeCell ref="C31:C32"/>
    <mergeCell ref="D31:D32"/>
    <mergeCell ref="E31:E32"/>
    <mergeCell ref="F31:F32"/>
  </mergeCells>
  <dataValidations count="10">
    <dataValidation type="list" allowBlank="1" showInputMessage="1" showErrorMessage="1" sqref="B2:B16">
      <formula1>"18-20,21-30,31-40,41-50,50+"</formula1>
    </dataValidation>
    <dataValidation type="list" allowBlank="1" showInputMessage="1" showErrorMessage="1" sqref="C2:C16">
      <formula1>"Male,Female"</formula1>
    </dataValidation>
    <dataValidation type="list" allowBlank="1" showInputMessage="1" showErrorMessage="1" sqref="D2:D16">
      <formula1>"Very important,Fairly important,Not very important,Never think about it"</formula1>
    </dataValidation>
    <dataValidation type="list" allowBlank="1" showInputMessage="1" showErrorMessage="1" sqref="E2:H16">
      <formula1>"Too expensive,Don't care enough about the issues, Not enough choice,Not readily available,Not of comparable standard"</formula1>
    </dataValidation>
    <dataValidation type="list" allowBlank="1" showInputMessage="1" showErrorMessage="1" sqref="I2:I16">
      <formula1>"Clothing/Accessories,Bath/Cosmetic,Sports Equipment,Food/Drink"</formula1>
    </dataValidation>
    <dataValidation type="list" allowBlank="1" showInputMessage="1" showErrorMessage="1" sqref="J2:J16">
      <formula1>"Radio,Newspaper,Magazine,Television,Internet,Poster,Word of Mouth,Never Have"</formula1>
    </dataValidation>
    <dataValidation type="list" allowBlank="1" showInputMessage="1" showErrorMessage="1" sqref="K2:K16">
      <formula1>"Every day,Every other day,Once a week,Once a month,Once a year,Less than once a year,Never have"</formula1>
    </dataValidation>
    <dataValidation type="list" allowBlank="1" showInputMessage="1" showErrorMessage="1" sqref="L2:L16">
      <formula1>"Yes,No"</formula1>
    </dataValidation>
    <dataValidation type="list" allowBlank="1" showInputMessage="1" showErrorMessage="1" sqref="M2:M16">
      <formula1>"0p-10p,10p-30p,30p-50p,50p-£1,£1-£5,£5-£10,Over £10"</formula1>
    </dataValidation>
    <dataValidation type="list" allowBlank="1" showInputMessage="1" showErrorMessage="1" sqref="N2:S16">
      <formula1>"1,2,3,4,5,6"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30" zoomScaleNormal="3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A6" sqref="A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Age</vt:lpstr>
      <vt:lpstr>Gender</vt:lpstr>
      <vt:lpstr>Q8Qu</vt:lpstr>
      <vt:lpstr>ushf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Lyneth Allen</dc:creator>
  <cp:lastModifiedBy>lallen09</cp:lastModifiedBy>
  <dcterms:created xsi:type="dcterms:W3CDTF">2012-11-08T11:32:39Z</dcterms:created>
  <dcterms:modified xsi:type="dcterms:W3CDTF">2013-03-07T09:44:34Z</dcterms:modified>
</cp:coreProperties>
</file>